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7935" tabRatio="88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<sst xmlns="http://schemas.openxmlformats.org/spreadsheetml/2006/main" count="35" uniqueCount="30">
  <si>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s/total</t>
  </si>
  <si>
    <t>ASGE DA GOLF</t>
  </si>
  <si>
    <t>Dépenses</t>
  </si>
  <si>
    <t>Recette</t>
  </si>
  <si>
    <t>Attribution club omnisports</t>
  </si>
  <si>
    <t>Réalisé</t>
  </si>
  <si>
    <t>Solde</t>
  </si>
  <si>
    <t>S/total</t>
  </si>
  <si>
    <t>Attribution</t>
  </si>
  <si>
    <t>Versé</t>
  </si>
  <si>
    <t>Cours collectifs</t>
  </si>
  <si>
    <t>Participation cotisations parcours</t>
  </si>
  <si>
    <t>Demandé</t>
  </si>
  <si>
    <t>ASGE DA GOLF - ANNEE 2018</t>
  </si>
  <si>
    <t xml:space="preserve">SOLDE PREVISIONNEL </t>
  </si>
  <si>
    <t>Compétitions extérieures  (CMCAS, Ligue, LDA, Comité DA)</t>
  </si>
  <si>
    <t xml:space="preserve">Dépenses prévisionnelles </t>
  </si>
  <si>
    <t xml:space="preserve">Cours collectifs  </t>
  </si>
  <si>
    <t>Participation aux compétitions extérieures</t>
  </si>
  <si>
    <t xml:space="preserve">SITUATION DU BUDGET AU </t>
  </si>
  <si>
    <t>POSITION DU COMPTE AU</t>
  </si>
  <si>
    <t>Remboursement participation pour cotisation annuelle</t>
  </si>
  <si>
    <t>Redevances fédérales</t>
  </si>
  <si>
    <t>Lots Dal Zotto</t>
  </si>
  <si>
    <t xml:space="preserve">Recettes prévisionnelles </t>
  </si>
  <si>
    <t>Participations joueurs cours collectifs Clansayes</t>
  </si>
  <si>
    <t>PREVISION BUDGETAIRE 2020</t>
  </si>
  <si>
    <t>Cotisations annuelles</t>
  </si>
  <si>
    <t>POSITION DU COMPTE  BANCAIRE</t>
  </si>
  <si>
    <t>Solde trésorerie Valdaine 2018 (à actualiser pour 2019)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</si>
</sst>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€&quot;"/>
    <numFmt numFmtId="175" formatCode="[$-40C]dddd\ d\ mmmm\ yyyy"/>
    <numFmt numFmtId="176" formatCode="d/m/yy;@"/>
    <numFmt numFmtId="177" formatCode="&quot;Vrai&quot;;&quot;Vrai&quot;;&quot;Faux&quot;"/>
    <numFmt numFmtId="178" formatCode="&quot;Actif&quot;;&quot;Actif&quot;;&quot;Inactif&quot;"/>
    <numFmt numFmtId="179" formatCode="#,##0.0"/>
    <numFmt numFmtId="180" formatCode="0.0"/>
    <numFmt numFmtId="181" formatCode="#,##0.00\ _€"/>
    <numFmt numFmtId="182" formatCode="#,##0\ _€"/>
    <numFmt numFmtId="183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9"/>
      <name val="Times New Roman"/>
      <family val="1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omic Sans MS"/>
      <family val="4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56"/>
      <name val="Comic Sans MS"/>
      <family val="4"/>
    </font>
    <font>
      <b/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sz val="12"/>
      <color indexed="8"/>
      <name val="Comic Sans MS"/>
      <family val="4"/>
    </font>
    <font>
      <i/>
      <sz val="11"/>
      <color indexed="8"/>
      <name val="Comic Sans MS"/>
      <family val="4"/>
    </font>
    <font>
      <i/>
      <sz val="12"/>
      <color indexed="8"/>
      <name val="Comic Sans MS"/>
      <family val="4"/>
    </font>
    <font>
      <sz val="3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C00000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rgb="FF002060"/>
      <name val="Comic Sans MS"/>
      <family val="4"/>
    </font>
    <font>
      <b/>
      <sz val="16"/>
      <color theme="1"/>
      <name val="Comic Sans MS"/>
      <family val="4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sz val="12"/>
      <color theme="1"/>
      <name val="Comic Sans MS"/>
      <family val="4"/>
    </font>
    <font>
      <i/>
      <sz val="11"/>
      <color theme="1"/>
      <name val="Comic Sans MS"/>
      <family val="4"/>
    </font>
    <font>
      <sz val="11"/>
      <color rgb="FF000000"/>
      <name val="Comic Sans MS"/>
      <family val="4"/>
    </font>
    <font>
      <i/>
      <sz val="12"/>
      <color theme="1"/>
      <name val="Comic Sans MS"/>
      <family val="4"/>
    </font>
    <font>
      <sz val="30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6" borderId="0" xfId="0" applyFont="1" applyFill="1" applyAlignment="1">
      <alignment/>
    </xf>
    <xf numFmtId="2" fontId="4" fillId="6" borderId="0" xfId="0" applyNumberFormat="1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4" fontId="53" fillId="6" borderId="10" xfId="0" applyNumberFormat="1" applyFont="1" applyFill="1" applyBorder="1" applyAlignment="1">
      <alignment vertical="center"/>
    </xf>
    <xf numFmtId="4" fontId="4" fillId="6" borderId="0" xfId="0" applyNumberFormat="1" applyFont="1" applyFill="1" applyAlignment="1">
      <alignment/>
    </xf>
    <xf numFmtId="49" fontId="54" fillId="6" borderId="11" xfId="0" applyNumberFormat="1" applyFont="1" applyFill="1" applyBorder="1" applyAlignment="1">
      <alignment horizontal="left" vertical="center"/>
    </xf>
    <xf numFmtId="2" fontId="55" fillId="6" borderId="12" xfId="0" applyNumberFormat="1" applyFont="1" applyFill="1" applyBorder="1" applyAlignment="1">
      <alignment horizontal="center" vertical="center"/>
    </xf>
    <xf numFmtId="4" fontId="55" fillId="6" borderId="10" xfId="0" applyNumberFormat="1" applyFont="1" applyFill="1" applyBorder="1" applyAlignment="1">
      <alignment vertical="center"/>
    </xf>
    <xf numFmtId="4" fontId="56" fillId="6" borderId="10" xfId="0" applyNumberFormat="1" applyFont="1" applyFill="1" applyBorder="1" applyAlignment="1">
      <alignment vertical="center"/>
    </xf>
    <xf numFmtId="49" fontId="56" fillId="6" borderId="0" xfId="0" applyNumberFormat="1" applyFont="1" applyFill="1" applyBorder="1" applyAlignment="1">
      <alignment horizontal="left" vertical="center"/>
    </xf>
    <xf numFmtId="49" fontId="57" fillId="6" borderId="0" xfId="0" applyNumberFormat="1" applyFont="1" applyFill="1" applyBorder="1" applyAlignment="1">
      <alignment horizontal="left" vertical="center"/>
    </xf>
    <xf numFmtId="0" fontId="58" fillId="6" borderId="0" xfId="0" applyFont="1" applyFill="1" applyAlignment="1">
      <alignment horizontal="left"/>
    </xf>
    <xf numFmtId="0" fontId="58" fillId="6" borderId="0" xfId="0" applyFont="1" applyFill="1" applyAlignment="1">
      <alignment/>
    </xf>
    <xf numFmtId="15" fontId="56" fillId="6" borderId="0" xfId="0" applyNumberFormat="1" applyFont="1" applyFill="1" applyAlignment="1">
      <alignment horizontal="center"/>
    </xf>
    <xf numFmtId="0" fontId="56" fillId="6" borderId="0" xfId="0" applyFont="1" applyFill="1" applyAlignment="1">
      <alignment/>
    </xf>
    <xf numFmtId="2" fontId="56" fillId="6" borderId="0" xfId="0" applyNumberFormat="1" applyFont="1" applyFill="1" applyAlignment="1">
      <alignment/>
    </xf>
    <xf numFmtId="0" fontId="56" fillId="6" borderId="0" xfId="0" applyFont="1" applyFill="1" applyAlignment="1">
      <alignment horizontal="center"/>
    </xf>
    <xf numFmtId="0" fontId="55" fillId="6" borderId="0" xfId="0" applyFont="1" applyFill="1" applyAlignment="1">
      <alignment horizontal="right"/>
    </xf>
    <xf numFmtId="2" fontId="55" fillId="6" borderId="0" xfId="0" applyNumberFormat="1" applyFont="1" applyFill="1" applyBorder="1" applyAlignment="1">
      <alignment/>
    </xf>
    <xf numFmtId="2" fontId="55" fillId="6" borderId="10" xfId="0" applyNumberFormat="1" applyFont="1" applyFill="1" applyBorder="1" applyAlignment="1">
      <alignment/>
    </xf>
    <xf numFmtId="49" fontId="54" fillId="6" borderId="11" xfId="0" applyNumberFormat="1" applyFont="1" applyFill="1" applyBorder="1" applyAlignment="1">
      <alignment horizontal="center" vertical="center"/>
    </xf>
    <xf numFmtId="49" fontId="54" fillId="6" borderId="12" xfId="0" applyNumberFormat="1" applyFont="1" applyFill="1" applyBorder="1" applyAlignment="1">
      <alignment horizontal="center" vertical="center"/>
    </xf>
    <xf numFmtId="49" fontId="55" fillId="6" borderId="11" xfId="0" applyNumberFormat="1" applyFont="1" applyFill="1" applyBorder="1" applyAlignment="1">
      <alignment horizontal="left" vertical="center"/>
    </xf>
    <xf numFmtId="49" fontId="55" fillId="6" borderId="12" xfId="0" applyNumberFormat="1" applyFont="1" applyFill="1" applyBorder="1" applyAlignment="1">
      <alignment horizontal="center" vertical="center"/>
    </xf>
    <xf numFmtId="49" fontId="55" fillId="6" borderId="11" xfId="0" applyNumberFormat="1" applyFont="1" applyFill="1" applyBorder="1" applyAlignment="1">
      <alignment horizontal="center" vertical="center"/>
    </xf>
    <xf numFmtId="49" fontId="54" fillId="6" borderId="11" xfId="0" applyNumberFormat="1" applyFont="1" applyFill="1" applyBorder="1" applyAlignment="1">
      <alignment horizontal="right" vertical="center"/>
    </xf>
    <xf numFmtId="2" fontId="55" fillId="6" borderId="10" xfId="0" applyNumberFormat="1" applyFont="1" applyFill="1" applyBorder="1" applyAlignment="1">
      <alignment horizontal="center"/>
    </xf>
    <xf numFmtId="49" fontId="59" fillId="6" borderId="12" xfId="0" applyNumberFormat="1" applyFont="1" applyFill="1" applyBorder="1" applyAlignment="1">
      <alignment horizontal="center" vertical="center"/>
    </xf>
    <xf numFmtId="2" fontId="59" fillId="6" borderId="12" xfId="0" applyNumberFormat="1" applyFont="1" applyFill="1" applyBorder="1" applyAlignment="1">
      <alignment horizontal="center" vertical="center"/>
    </xf>
    <xf numFmtId="2" fontId="60" fillId="6" borderId="12" xfId="0" applyNumberFormat="1" applyFont="1" applyFill="1" applyBorder="1" applyAlignment="1">
      <alignment vertical="center"/>
    </xf>
    <xf numFmtId="49" fontId="59" fillId="6" borderId="11" xfId="0" applyNumberFormat="1" applyFont="1" applyFill="1" applyBorder="1" applyAlignment="1">
      <alignment horizontal="center" vertical="center"/>
    </xf>
    <xf numFmtId="49" fontId="55" fillId="6" borderId="11" xfId="0" applyNumberFormat="1" applyFont="1" applyFill="1" applyBorder="1" applyAlignment="1">
      <alignment vertical="center"/>
    </xf>
    <xf numFmtId="49" fontId="55" fillId="6" borderId="0" xfId="0" applyNumberFormat="1" applyFont="1" applyFill="1" applyBorder="1" applyAlignment="1">
      <alignment horizontal="left" vertical="center"/>
    </xf>
    <xf numFmtId="4" fontId="56" fillId="6" borderId="0" xfId="0" applyNumberFormat="1" applyFont="1" applyFill="1" applyAlignment="1">
      <alignment/>
    </xf>
    <xf numFmtId="182" fontId="56" fillId="6" borderId="10" xfId="0" applyNumberFormat="1" applyFont="1" applyFill="1" applyBorder="1" applyAlignment="1">
      <alignment vertical="center"/>
    </xf>
    <xf numFmtId="182" fontId="55" fillId="6" borderId="10" xfId="0" applyNumberFormat="1" applyFont="1" applyFill="1" applyBorder="1" applyAlignment="1">
      <alignment vertical="center"/>
    </xf>
    <xf numFmtId="49" fontId="61" fillId="6" borderId="11" xfId="0" applyNumberFormat="1" applyFont="1" applyFill="1" applyBorder="1" applyAlignment="1">
      <alignment horizontal="left" vertical="center"/>
    </xf>
    <xf numFmtId="4" fontId="62" fillId="6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1" fillId="6" borderId="11" xfId="0" applyFont="1" applyFill="1" applyBorder="1" applyAlignment="1">
      <alignment vertical="center"/>
    </xf>
    <xf numFmtId="2" fontId="61" fillId="6" borderId="12" xfId="0" applyNumberFormat="1" applyFont="1" applyFill="1" applyBorder="1" applyAlignment="1">
      <alignment vertical="center"/>
    </xf>
    <xf numFmtId="2" fontId="64" fillId="6" borderId="12" xfId="0" applyNumberFormat="1" applyFont="1" applyFill="1" applyBorder="1" applyAlignment="1">
      <alignment vertical="center"/>
    </xf>
    <xf numFmtId="49" fontId="61" fillId="6" borderId="12" xfId="0" applyNumberFormat="1" applyFont="1" applyFill="1" applyBorder="1" applyAlignment="1">
      <alignment horizontal="center" vertical="center"/>
    </xf>
    <xf numFmtId="2" fontId="61" fillId="6" borderId="12" xfId="0" applyNumberFormat="1" applyFont="1" applyFill="1" applyBorder="1" applyAlignment="1">
      <alignment horizontal="center" vertical="center"/>
    </xf>
    <xf numFmtId="49" fontId="61" fillId="6" borderId="11" xfId="0" applyNumberFormat="1" applyFont="1" applyFill="1" applyBorder="1" applyAlignment="1">
      <alignment horizontal="left" vertical="center"/>
    </xf>
    <xf numFmtId="49" fontId="61" fillId="6" borderId="11" xfId="0" applyNumberFormat="1" applyFont="1" applyFill="1" applyBorder="1" applyAlignment="1">
      <alignment horizontal="left" vertical="center"/>
    </xf>
    <xf numFmtId="49" fontId="61" fillId="6" borderId="11" xfId="0" applyNumberFormat="1" applyFont="1" applyFill="1" applyBorder="1" applyAlignment="1">
      <alignment horizontal="left" vertical="center"/>
    </xf>
    <xf numFmtId="4" fontId="65" fillId="6" borderId="10" xfId="0" applyNumberFormat="1" applyFont="1" applyFill="1" applyBorder="1" applyAlignment="1">
      <alignment vertical="center"/>
    </xf>
    <xf numFmtId="182" fontId="4" fillId="6" borderId="0" xfId="0" applyNumberFormat="1" applyFont="1" applyFill="1" applyAlignment="1">
      <alignment/>
    </xf>
    <xf numFmtId="49" fontId="61" fillId="6" borderId="11" xfId="0" applyNumberFormat="1" applyFont="1" applyFill="1" applyBorder="1" applyAlignment="1">
      <alignment horizontal="left" vertical="center"/>
    </xf>
    <xf numFmtId="49" fontId="61" fillId="6" borderId="12" xfId="0" applyNumberFormat="1" applyFont="1" applyFill="1" applyBorder="1" applyAlignment="1">
      <alignment horizontal="left" vertical="center"/>
    </xf>
    <xf numFmtId="0" fontId="58" fillId="6" borderId="0" xfId="0" applyFont="1" applyFill="1" applyAlignment="1">
      <alignment horizontal="right"/>
    </xf>
    <xf numFmtId="14" fontId="58" fillId="6" borderId="0" xfId="0" applyNumberFormat="1" applyFont="1" applyFill="1" applyAlignment="1">
      <alignment horizontal="left"/>
    </xf>
    <xf numFmtId="49" fontId="54" fillId="6" borderId="11" xfId="0" applyNumberFormat="1" applyFont="1" applyFill="1" applyBorder="1" applyAlignment="1">
      <alignment horizontal="center" vertical="center"/>
    </xf>
    <xf numFmtId="49" fontId="54" fillId="6" borderId="12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49" fontId="55" fillId="6" borderId="11" xfId="0" applyNumberFormat="1" applyFont="1" applyFill="1" applyBorder="1" applyAlignment="1">
      <alignment horizontal="right" vertical="center"/>
    </xf>
    <xf numFmtId="49" fontId="55" fillId="6" borderId="12" xfId="0" applyNumberFormat="1" applyFont="1" applyFill="1" applyBorder="1" applyAlignment="1">
      <alignment horizontal="right" vertical="center"/>
    </xf>
    <xf numFmtId="49" fontId="3" fillId="6" borderId="11" xfId="0" applyNumberFormat="1" applyFont="1" applyFill="1" applyBorder="1" applyAlignment="1">
      <alignment horizontal="right" vertical="center"/>
    </xf>
    <xf numFmtId="49" fontId="3" fillId="6" borderId="12" xfId="0" applyNumberFormat="1" applyFont="1" applyFill="1" applyBorder="1" applyAlignment="1">
      <alignment horizontal="right" vertical="center"/>
    </xf>
    <xf numFmtId="0" fontId="54" fillId="6" borderId="1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61" fillId="6" borderId="11" xfId="0" applyNumberFormat="1" applyFont="1" applyFill="1" applyBorder="1" applyAlignment="1">
      <alignment horizontal="center" vertical="center"/>
    </xf>
    <xf numFmtId="49" fontId="61" fillId="6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160" zoomScaleNormal="160" zoomScalePageLayoutView="0" workbookViewId="0" topLeftCell="A34">
      <selection activeCell="F45" sqref="F45"/>
    </sheetView>
  </sheetViews>
  <sheetFormatPr defaultColWidth="11.421875" defaultRowHeight="12.75"/>
  <cols>
    <col min="1" max="1" width="16.140625" style="3" customWidth="1"/>
    <col min="2" max="2" width="47.00390625" style="1" customWidth="1"/>
    <col min="3" max="3" width="14.7109375" style="2" customWidth="1"/>
    <col min="4" max="4" width="13.7109375" style="2" customWidth="1"/>
    <col min="5" max="5" width="15.421875" style="2" customWidth="1"/>
    <col min="6" max="6" width="40.421875" style="1" bestFit="1" customWidth="1"/>
    <col min="7" max="16384" width="11.421875" style="1" customWidth="1"/>
  </cols>
  <sheetData>
    <row r="1" spans="1:5" ht="24.75">
      <c r="A1" s="14"/>
      <c r="B1" s="59" t="s">
        <v>13</v>
      </c>
      <c r="C1" s="59"/>
      <c r="D1" s="59"/>
      <c r="E1" s="59"/>
    </row>
    <row r="2" spans="1:5" ht="24.75">
      <c r="A2" s="15"/>
      <c r="B2" s="55" t="s">
        <v>20</v>
      </c>
      <c r="C2" s="55"/>
      <c r="D2" s="56">
        <v>43565</v>
      </c>
      <c r="E2" s="56"/>
    </row>
    <row r="3" spans="1:5" ht="16.5">
      <c r="A3" s="16"/>
      <c r="B3" s="17"/>
      <c r="C3" s="18"/>
      <c r="D3" s="18"/>
      <c r="E3" s="18"/>
    </row>
    <row r="4" spans="1:5" ht="11.25" customHeight="1" thickBot="1">
      <c r="A4" s="19"/>
      <c r="B4" s="17"/>
      <c r="C4" s="18"/>
      <c r="D4" s="18"/>
      <c r="E4" s="18"/>
    </row>
    <row r="5" spans="1:5" ht="18.75" thickBot="1">
      <c r="A5" s="19"/>
      <c r="B5" s="20"/>
      <c r="C5" s="21"/>
      <c r="D5" s="22" t="s">
        <v>2</v>
      </c>
      <c r="E5" s="22" t="s">
        <v>3</v>
      </c>
    </row>
    <row r="6" spans="1:6" s="4" customFormat="1" ht="19.5" customHeight="1" thickBot="1">
      <c r="A6" s="12"/>
      <c r="B6" s="64" t="s">
        <v>28</v>
      </c>
      <c r="C6" s="65"/>
      <c r="D6" s="11"/>
      <c r="E6" s="11">
        <v>14276.14</v>
      </c>
      <c r="F6" s="51"/>
    </row>
    <row r="7" spans="1:5" s="4" customFormat="1" ht="19.5" customHeight="1" thickBot="1">
      <c r="A7" s="12"/>
      <c r="B7" s="66" t="s">
        <v>16</v>
      </c>
      <c r="C7" s="67"/>
      <c r="D7" s="11"/>
      <c r="E7" s="11"/>
    </row>
    <row r="8" spans="1:5" s="4" customFormat="1" ht="19.5" customHeight="1" thickBot="1">
      <c r="A8" s="12"/>
      <c r="B8" s="43" t="s">
        <v>21</v>
      </c>
      <c r="C8" s="46"/>
      <c r="D8" s="11">
        <v>7250</v>
      </c>
      <c r="E8" s="11"/>
    </row>
    <row r="9" spans="1:5" s="4" customFormat="1" ht="19.5" customHeight="1" thickBot="1">
      <c r="A9" s="12"/>
      <c r="B9" s="50" t="s">
        <v>29</v>
      </c>
      <c r="C9" s="46"/>
      <c r="D9" s="10">
        <v>361</v>
      </c>
      <c r="E9" s="11"/>
    </row>
    <row r="10" spans="1:5" s="4" customFormat="1" ht="19.5" customHeight="1" thickBot="1">
      <c r="A10" s="12"/>
      <c r="B10" s="43" t="s">
        <v>22</v>
      </c>
      <c r="C10" s="47"/>
      <c r="D10" s="10">
        <v>193</v>
      </c>
      <c r="E10" s="11"/>
    </row>
    <row r="11" spans="1:5" s="4" customFormat="1" ht="19.5" customHeight="1" thickBot="1">
      <c r="A11" s="12"/>
      <c r="B11" s="50" t="s">
        <v>23</v>
      </c>
      <c r="C11" s="45"/>
      <c r="D11" s="40">
        <v>360</v>
      </c>
      <c r="E11" s="11"/>
    </row>
    <row r="12" spans="1:5" s="4" customFormat="1" ht="19.5" customHeight="1" thickBot="1">
      <c r="A12" s="12"/>
      <c r="B12" s="48"/>
      <c r="C12" s="44"/>
      <c r="D12" s="40"/>
      <c r="E12" s="11"/>
    </row>
    <row r="13" spans="1:5" s="4" customFormat="1" ht="19.5" customHeight="1" thickBot="1">
      <c r="A13" s="12"/>
      <c r="B13" s="49"/>
      <c r="C13" s="44"/>
      <c r="D13" s="11"/>
      <c r="E13" s="11"/>
    </row>
    <row r="14" spans="1:5" s="4" customFormat="1" ht="19.5" customHeight="1" thickBot="1">
      <c r="A14" s="12"/>
      <c r="B14" s="49"/>
      <c r="C14" s="44"/>
      <c r="D14" s="11"/>
      <c r="E14" s="11"/>
    </row>
    <row r="15" spans="1:5" s="4" customFormat="1" ht="19.5" customHeight="1" thickBot="1">
      <c r="A15" s="12"/>
      <c r="B15" s="66" t="s">
        <v>24</v>
      </c>
      <c r="C15" s="67"/>
      <c r="D15" s="40"/>
      <c r="E15" s="11"/>
    </row>
    <row r="16" spans="1:5" s="4" customFormat="1" ht="19.5" customHeight="1" thickBot="1">
      <c r="A16" s="12"/>
      <c r="B16" s="50" t="s">
        <v>25</v>
      </c>
      <c r="C16" s="44"/>
      <c r="D16" s="40"/>
      <c r="E16" s="11">
        <v>520</v>
      </c>
    </row>
    <row r="17" spans="1:5" s="4" customFormat="1" ht="19.5" customHeight="1" thickBot="1">
      <c r="A17" s="12"/>
      <c r="B17" s="66"/>
      <c r="C17" s="67"/>
      <c r="D17" s="11"/>
      <c r="E17" s="11"/>
    </row>
    <row r="18" spans="1:5" s="4" customFormat="1" ht="19.5" customHeight="1" thickBot="1">
      <c r="A18" s="12"/>
      <c r="B18" s="8"/>
      <c r="C18" s="26"/>
      <c r="D18" s="11"/>
      <c r="E18" s="11"/>
    </row>
    <row r="19" spans="1:5" s="4" customFormat="1" ht="19.5" customHeight="1" thickBot="1">
      <c r="A19" s="12"/>
      <c r="B19" s="8"/>
      <c r="C19" s="26"/>
      <c r="D19" s="11"/>
      <c r="E19" s="11"/>
    </row>
    <row r="20" spans="1:5" s="4" customFormat="1" ht="19.5" customHeight="1" thickBot="1">
      <c r="A20" s="12"/>
      <c r="B20" s="8"/>
      <c r="C20" s="26"/>
      <c r="D20" s="11"/>
      <c r="E20" s="11"/>
    </row>
    <row r="21" spans="1:5" s="4" customFormat="1" ht="19.5" customHeight="1" thickBot="1">
      <c r="A21" s="12"/>
      <c r="B21" s="27"/>
      <c r="C21" s="9"/>
      <c r="D21" s="11"/>
      <c r="E21" s="11"/>
    </row>
    <row r="22" spans="1:5" s="4" customFormat="1" ht="19.5" customHeight="1" thickBot="1">
      <c r="A22" s="12"/>
      <c r="B22" s="27"/>
      <c r="C22" s="9"/>
      <c r="D22" s="11"/>
      <c r="E22" s="11"/>
    </row>
    <row r="23" spans="1:5" s="4" customFormat="1" ht="19.5" customHeight="1" thickBot="1">
      <c r="A23" s="12"/>
      <c r="B23" s="60" t="s">
        <v>0</v>
      </c>
      <c r="C23" s="61"/>
      <c r="D23" s="11">
        <f>SUM(D8:D22)</f>
        <v>8164</v>
      </c>
      <c r="E23" s="11">
        <f>SUM(E8:E22)</f>
        <v>520</v>
      </c>
    </row>
    <row r="24" spans="1:5" s="4" customFormat="1" ht="19.5" customHeight="1" thickBot="1">
      <c r="A24" s="12"/>
      <c r="B24" s="28" t="s">
        <v>14</v>
      </c>
      <c r="C24" s="9"/>
      <c r="D24" s="11"/>
      <c r="E24" s="10">
        <f>E6+E23-D23</f>
        <v>6632.139999999999</v>
      </c>
    </row>
    <row r="25" spans="1:5" ht="16.5">
      <c r="A25" s="19"/>
      <c r="B25" s="17"/>
      <c r="C25" s="18"/>
      <c r="D25" s="18"/>
      <c r="E25" s="18"/>
    </row>
    <row r="26" spans="1:5" ht="16.5">
      <c r="A26" s="19"/>
      <c r="B26" s="17"/>
      <c r="C26" s="18"/>
      <c r="D26" s="18"/>
      <c r="E26" s="18"/>
    </row>
    <row r="27" spans="1:5" ht="16.5">
      <c r="A27" s="19"/>
      <c r="B27" s="42"/>
      <c r="C27" s="18"/>
      <c r="D27" s="18"/>
      <c r="E27" s="18"/>
    </row>
    <row r="28" spans="1:5" ht="16.5">
      <c r="A28" s="19"/>
      <c r="B28" s="42"/>
      <c r="C28" s="18"/>
      <c r="D28" s="18"/>
      <c r="E28" s="18"/>
    </row>
    <row r="29" spans="1:5" ht="16.5">
      <c r="A29" s="19"/>
      <c r="B29" s="17"/>
      <c r="C29" s="18"/>
      <c r="D29" s="18"/>
      <c r="E29" s="18"/>
    </row>
    <row r="30" spans="1:5" ht="16.5">
      <c r="A30" s="19"/>
      <c r="B30" s="17"/>
      <c r="C30" s="18"/>
      <c r="D30" s="18"/>
      <c r="E30" s="18"/>
    </row>
    <row r="31" spans="1:5" ht="16.5">
      <c r="A31" s="19"/>
      <c r="B31" s="17"/>
      <c r="C31" s="18"/>
      <c r="D31" s="18"/>
      <c r="E31" s="18"/>
    </row>
    <row r="32" spans="1:5" ht="24.75">
      <c r="A32" s="19"/>
      <c r="B32" s="59" t="s">
        <v>1</v>
      </c>
      <c r="C32" s="59"/>
      <c r="D32" s="59"/>
      <c r="E32" s="59"/>
    </row>
    <row r="33" spans="1:5" ht="24.75">
      <c r="A33" s="19"/>
      <c r="B33" s="55" t="s">
        <v>19</v>
      </c>
      <c r="C33" s="55"/>
      <c r="D33" s="56">
        <f>D2</f>
        <v>43565</v>
      </c>
      <c r="E33" s="56"/>
    </row>
    <row r="34" spans="1:5" ht="17.25" thickBot="1">
      <c r="A34" s="19"/>
      <c r="B34" s="17"/>
      <c r="C34" s="18"/>
      <c r="D34" s="18"/>
      <c r="E34" s="18"/>
    </row>
    <row r="35" spans="1:5" ht="18.75" thickBot="1">
      <c r="A35" s="19"/>
      <c r="B35" s="20"/>
      <c r="C35" s="21"/>
      <c r="D35" s="29" t="s">
        <v>9</v>
      </c>
      <c r="E35" s="29" t="s">
        <v>8</v>
      </c>
    </row>
    <row r="36" spans="1:5" ht="18.75" thickBot="1">
      <c r="A36" s="19"/>
      <c r="B36" s="23" t="s">
        <v>4</v>
      </c>
      <c r="C36" s="9"/>
      <c r="D36" s="37"/>
      <c r="E36" s="38">
        <v>12200</v>
      </c>
    </row>
    <row r="37" spans="1:5" ht="17.25" thickBot="1">
      <c r="A37" s="19"/>
      <c r="B37" s="57" t="s">
        <v>5</v>
      </c>
      <c r="C37" s="58"/>
      <c r="D37" s="37"/>
      <c r="E37" s="37"/>
    </row>
    <row r="38" spans="1:6" ht="18.75" thickBot="1">
      <c r="A38" s="19"/>
      <c r="B38" s="25" t="s">
        <v>27</v>
      </c>
      <c r="C38" s="24"/>
      <c r="D38" s="37">
        <v>8250</v>
      </c>
      <c r="E38" s="37"/>
      <c r="F38" s="52"/>
    </row>
    <row r="39" spans="1:5" ht="23.25" thickBot="1">
      <c r="A39" s="19"/>
      <c r="B39" s="25" t="s">
        <v>18</v>
      </c>
      <c r="C39" s="31"/>
      <c r="D39" s="38"/>
      <c r="E39" s="37">
        <v>2750</v>
      </c>
    </row>
    <row r="40" spans="1:6" ht="20.25" thickBot="1">
      <c r="A40" s="19"/>
      <c r="B40" s="53" t="s">
        <v>17</v>
      </c>
      <c r="C40" s="54"/>
      <c r="D40" s="38"/>
      <c r="E40" s="37">
        <v>1300</v>
      </c>
      <c r="F40" s="52"/>
    </row>
    <row r="41" spans="1:5" ht="23.25" thickBot="1">
      <c r="A41" s="19"/>
      <c r="B41" s="25"/>
      <c r="C41" s="31"/>
      <c r="D41" s="38"/>
      <c r="E41" s="37"/>
    </row>
    <row r="42" spans="1:5" ht="23.25" thickBot="1">
      <c r="A42" s="19"/>
      <c r="B42" s="25"/>
      <c r="C42" s="31"/>
      <c r="D42" s="38"/>
      <c r="E42" s="37"/>
    </row>
    <row r="43" spans="1:5" ht="20.25" thickBot="1">
      <c r="A43" s="19"/>
      <c r="B43" s="53"/>
      <c r="C43" s="54"/>
      <c r="D43" s="37"/>
      <c r="E43" s="37"/>
    </row>
    <row r="44" spans="1:5" ht="20.25" thickBot="1">
      <c r="A44" s="19"/>
      <c r="B44" s="53"/>
      <c r="C44" s="54"/>
      <c r="D44" s="37"/>
      <c r="E44" s="37"/>
    </row>
    <row r="45" spans="1:5" ht="20.25" thickBot="1">
      <c r="A45" s="19"/>
      <c r="B45" s="53"/>
      <c r="C45" s="54"/>
      <c r="D45" s="37"/>
      <c r="E45" s="37"/>
    </row>
    <row r="46" spans="1:5" ht="23.25" thickBot="1">
      <c r="A46" s="19"/>
      <c r="B46" s="39"/>
      <c r="C46" s="30"/>
      <c r="D46" s="37"/>
      <c r="E46" s="37"/>
    </row>
    <row r="47" spans="1:5" ht="18.75" thickBot="1">
      <c r="A47" s="19"/>
      <c r="B47" s="34"/>
      <c r="C47" s="9"/>
      <c r="D47" s="37"/>
      <c r="E47" s="37"/>
    </row>
    <row r="48" spans="1:5" ht="18.75" thickBot="1">
      <c r="A48" s="19"/>
      <c r="B48" s="27"/>
      <c r="C48" s="9" t="s">
        <v>7</v>
      </c>
      <c r="D48" s="38">
        <f>SUM(D37:D47)</f>
        <v>8250</v>
      </c>
      <c r="E48" s="37"/>
    </row>
    <row r="49" spans="1:5" ht="18.75" thickBot="1">
      <c r="A49" s="19"/>
      <c r="B49" s="60" t="s">
        <v>6</v>
      </c>
      <c r="C49" s="61"/>
      <c r="D49" s="37"/>
      <c r="E49" s="37">
        <f>E36-D48</f>
        <v>3950</v>
      </c>
    </row>
    <row r="50" spans="1:5" ht="16.5">
      <c r="A50" s="19"/>
      <c r="B50" s="17"/>
      <c r="C50" s="18"/>
      <c r="D50" s="18"/>
      <c r="E50" s="18"/>
    </row>
    <row r="51" spans="1:5" ht="16.5">
      <c r="A51" s="19"/>
      <c r="B51" s="17"/>
      <c r="C51" s="18"/>
      <c r="D51" s="18"/>
      <c r="E51" s="18"/>
    </row>
    <row r="52" spans="1:5" ht="18">
      <c r="A52" s="35"/>
      <c r="B52" s="42"/>
      <c r="C52" s="36"/>
      <c r="D52" s="18"/>
      <c r="E52" s="18"/>
    </row>
    <row r="53" spans="1:5" ht="16.5">
      <c r="A53" s="17"/>
      <c r="B53" s="42"/>
      <c r="C53" s="36"/>
      <c r="D53" s="18"/>
      <c r="E53" s="18"/>
    </row>
    <row r="54" spans="1:5" ht="16.5">
      <c r="A54" s="17"/>
      <c r="B54" s="42"/>
      <c r="C54" s="36"/>
      <c r="D54" s="18"/>
      <c r="E54" s="18"/>
    </row>
    <row r="55" spans="1:5" ht="16.5">
      <c r="A55" s="19"/>
      <c r="B55" s="17"/>
      <c r="C55" s="36"/>
      <c r="D55" s="18"/>
      <c r="E55" s="18"/>
    </row>
    <row r="56" spans="1:5" ht="16.5">
      <c r="A56" s="19"/>
      <c r="B56" s="17"/>
      <c r="C56" s="18"/>
      <c r="D56" s="18"/>
      <c r="E56" s="18"/>
    </row>
    <row r="57" spans="1:5" ht="16.5">
      <c r="A57" s="19"/>
      <c r="B57" s="17"/>
      <c r="C57" s="18"/>
      <c r="D57" s="18"/>
      <c r="E57" s="18"/>
    </row>
    <row r="58" spans="1:5" ht="16.5">
      <c r="A58" s="19"/>
      <c r="B58" s="17"/>
      <c r="C58" s="18"/>
      <c r="D58" s="18"/>
      <c r="E58" s="18"/>
    </row>
    <row r="59" spans="1:5" ht="16.5">
      <c r="A59" s="19"/>
      <c r="B59" s="17"/>
      <c r="C59" s="18"/>
      <c r="D59" s="18"/>
      <c r="E59" s="18"/>
    </row>
    <row r="60" spans="1:5" ht="16.5">
      <c r="A60" s="19"/>
      <c r="B60" s="17"/>
      <c r="C60" s="18"/>
      <c r="D60" s="18"/>
      <c r="E60" s="18"/>
    </row>
    <row r="61" spans="1:5" ht="24.75">
      <c r="A61" s="19"/>
      <c r="B61" s="59" t="s">
        <v>1</v>
      </c>
      <c r="C61" s="59"/>
      <c r="D61" s="59"/>
      <c r="E61" s="59"/>
    </row>
    <row r="62" spans="1:5" ht="24.75">
      <c r="A62" s="19"/>
      <c r="B62" s="59" t="s">
        <v>26</v>
      </c>
      <c r="C62" s="59"/>
      <c r="D62" s="59"/>
      <c r="E62" s="59"/>
    </row>
    <row r="63" spans="1:5" ht="17.25" thickBot="1">
      <c r="A63" s="19"/>
      <c r="B63" s="17"/>
      <c r="C63" s="18"/>
      <c r="D63" s="18"/>
      <c r="E63" s="18"/>
    </row>
    <row r="64" spans="1:5" ht="18.75" thickBot="1">
      <c r="A64" s="19"/>
      <c r="B64" s="20"/>
      <c r="C64" s="21"/>
      <c r="D64" s="29" t="s">
        <v>12</v>
      </c>
      <c r="E64" s="29" t="s">
        <v>8</v>
      </c>
    </row>
    <row r="65" spans="1:5" ht="18.75" thickBot="1">
      <c r="A65" s="19"/>
      <c r="B65" s="23" t="s">
        <v>4</v>
      </c>
      <c r="C65" s="9"/>
      <c r="D65" s="11"/>
      <c r="E65" s="11"/>
    </row>
    <row r="66" spans="1:5" ht="17.25" thickBot="1">
      <c r="A66" s="19"/>
      <c r="B66" s="57"/>
      <c r="C66" s="58"/>
      <c r="D66" s="11"/>
      <c r="E66" s="11"/>
    </row>
    <row r="67" spans="1:5" ht="18.75" thickBot="1">
      <c r="A67" s="19"/>
      <c r="B67" s="25" t="s">
        <v>11</v>
      </c>
      <c r="C67" s="24"/>
      <c r="D67" s="10"/>
      <c r="E67" s="11"/>
    </row>
    <row r="68" spans="1:5" ht="23.25" thickBot="1">
      <c r="A68" s="19"/>
      <c r="B68" s="25" t="s">
        <v>15</v>
      </c>
      <c r="C68" s="30"/>
      <c r="D68" s="10"/>
      <c r="E68" s="11"/>
    </row>
    <row r="69" spans="1:5" ht="23.25" thickBot="1">
      <c r="A69" s="19"/>
      <c r="B69" s="25" t="s">
        <v>10</v>
      </c>
      <c r="C69" s="31"/>
      <c r="D69" s="10"/>
      <c r="E69" s="11"/>
    </row>
    <row r="70" spans="1:5" ht="21.75" thickBot="1">
      <c r="A70" s="19"/>
      <c r="B70" s="25"/>
      <c r="C70" s="32"/>
      <c r="D70" s="11"/>
      <c r="E70" s="11"/>
    </row>
    <row r="71" spans="1:5" ht="20.25" thickBot="1">
      <c r="A71" s="19"/>
      <c r="B71" s="53"/>
      <c r="C71" s="54"/>
      <c r="D71" s="11"/>
      <c r="E71" s="11"/>
    </row>
    <row r="72" spans="1:5" ht="23.25" thickBot="1">
      <c r="A72" s="19"/>
      <c r="B72" s="25"/>
      <c r="C72" s="30"/>
      <c r="D72" s="11"/>
      <c r="E72" s="11"/>
    </row>
    <row r="73" spans="1:5" ht="23.25" thickBot="1">
      <c r="A73" s="19"/>
      <c r="B73" s="33"/>
      <c r="C73" s="30"/>
      <c r="D73" s="11"/>
      <c r="E73" s="11"/>
    </row>
    <row r="74" spans="1:5" ht="18.75" thickBot="1">
      <c r="A74" s="19"/>
      <c r="B74" s="34"/>
      <c r="C74" s="9"/>
      <c r="D74" s="11"/>
      <c r="E74" s="11"/>
    </row>
    <row r="75" spans="1:5" ht="18.75" thickBot="1">
      <c r="A75" s="19"/>
      <c r="B75" s="27"/>
      <c r="C75" s="9" t="s">
        <v>7</v>
      </c>
      <c r="D75" s="10">
        <f>SUM(D66:D74)</f>
        <v>0</v>
      </c>
      <c r="E75" s="11">
        <f>E65</f>
        <v>0</v>
      </c>
    </row>
    <row r="76" spans="2:5" ht="18.75" thickBot="1">
      <c r="B76" s="62" t="s">
        <v>6</v>
      </c>
      <c r="C76" s="63"/>
      <c r="D76" s="5"/>
      <c r="E76" s="6">
        <f>E75-D75</f>
        <v>0</v>
      </c>
    </row>
    <row r="78" ht="19.5">
      <c r="B78" s="41"/>
    </row>
    <row r="79" spans="1:3" ht="19.5">
      <c r="A79" s="13"/>
      <c r="B79" s="41"/>
      <c r="C79" s="7"/>
    </row>
  </sheetData>
  <sheetProtection/>
  <mergeCells count="22">
    <mergeCell ref="B7:C7"/>
    <mergeCell ref="B44:C44"/>
    <mergeCell ref="B1:E1"/>
    <mergeCell ref="B37:C37"/>
    <mergeCell ref="B43:C43"/>
    <mergeCell ref="B49:C49"/>
    <mergeCell ref="B32:E32"/>
    <mergeCell ref="B76:C76"/>
    <mergeCell ref="B6:C6"/>
    <mergeCell ref="B61:E61"/>
    <mergeCell ref="B62:E62"/>
    <mergeCell ref="B23:C23"/>
    <mergeCell ref="B40:C40"/>
    <mergeCell ref="B45:C45"/>
    <mergeCell ref="B2:C2"/>
    <mergeCell ref="D2:E2"/>
    <mergeCell ref="B66:C66"/>
    <mergeCell ref="B71:C71"/>
    <mergeCell ref="D33:E33"/>
    <mergeCell ref="B15:C15"/>
    <mergeCell ref="B17:C17"/>
    <mergeCell ref="B33:C33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DESCOTES</dc:creator>
  <cp:keywords/>
  <dc:description/>
  <cp:lastModifiedBy>Sébastien H .</cp:lastModifiedBy>
  <cp:lastPrinted>2018-11-27T17:21:26Z</cp:lastPrinted>
  <dcterms:created xsi:type="dcterms:W3CDTF">2004-07-17T06:16:30Z</dcterms:created>
  <dcterms:modified xsi:type="dcterms:W3CDTF">2019-04-12T15:46:35Z</dcterms:modified>
  <cp:category/>
  <cp:version/>
  <cp:contentType/>
  <cp:contentStatus/>
</cp:coreProperties>
</file>